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Documentos\DEPTO. DE ESTADOS FINANCIEROS 01022024\INF TRIM 2024\1ER INF TRIM 2024\ESTADOS FINANCIEROS\"/>
    </mc:Choice>
  </mc:AlternateContent>
  <bookViews>
    <workbookView xWindow="0" yWindow="0" windowWidth="22065" windowHeight="9660"/>
  </bookViews>
  <sheets>
    <sheet name="EAA" sheetId="1" r:id="rId1"/>
  </sheets>
  <definedNames>
    <definedName name="_xlnm.Print_Area" localSheetId="0">EAA!$A$1:$H$39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12" i="1"/>
  <c r="G13" i="1"/>
  <c r="G14" i="1"/>
  <c r="G15" i="1"/>
  <c r="G16" i="1"/>
  <c r="G17" i="1"/>
  <c r="G11" i="1"/>
  <c r="F20" i="1"/>
  <c r="F21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19" i="1"/>
  <c r="G19" i="1" s="1"/>
  <c r="F12" i="1"/>
  <c r="F13" i="1"/>
  <c r="F14" i="1"/>
  <c r="F15" i="1"/>
  <c r="F16" i="1"/>
  <c r="F17" i="1"/>
  <c r="F11" i="1"/>
  <c r="F18" i="1" l="1"/>
  <c r="G18" i="1" s="1"/>
  <c r="E18" i="1"/>
  <c r="D18" i="1"/>
  <c r="C18" i="1"/>
  <c r="F10" i="1"/>
  <c r="E10" i="1"/>
  <c r="E9" i="1" s="1"/>
  <c r="D10" i="1"/>
  <c r="C10" i="1"/>
  <c r="G10" i="1" l="1"/>
  <c r="C9" i="1"/>
  <c r="F9" i="1"/>
  <c r="G9" i="1" s="1"/>
  <c r="D9" i="1"/>
</calcChain>
</file>

<file path=xl/sharedStrings.xml><?xml version="1.0" encoding="utf-8"?>
<sst xmlns="http://schemas.openxmlformats.org/spreadsheetml/2006/main" count="30" uniqueCount="30">
  <si>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</si>
  <si>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</si>
  <si>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</si>
  <si>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</si>
  <si>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</si>
  <si>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</si>
  <si>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</si>
  <si>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</si>
  <si>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</si>
  <si>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</si>
  <si>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</si>
  <si>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</si>
  <si>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</si>
  <si>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</si>
  <si>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</si>
  <si>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</si>
  <si>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</si>
  <si>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</si>
  <si>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</si>
  <si>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</si>
  <si>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</si>
  <si>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</si>
  <si>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</si>
  <si>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</si>
  <si>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</si>
  <si>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</si>
  <si>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</si>
  <si>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</si>
  <si>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DR.GUSTAVO OBLEA ROSALES
DIRECTOR DE CONTABILIDAD GUBERNAMENTAL</t>
  </si>
  <si>
    <t>DEL  1o.  ENERO  AL 31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</si>
</sst>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07 de mayo de 2024 </a:t>
          </a: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topLeftCell="B1" zoomScale="106" zoomScaleNormal="106" workbookViewId="0">
      <selection activeCell="D15" sqref="D15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10" max="10" width="14.425781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29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29" t="s">
        <v>3</v>
      </c>
      <c r="C8" s="30" t="s">
        <v>4</v>
      </c>
      <c r="D8" s="30" t="s">
        <v>5</v>
      </c>
      <c r="E8" s="31" t="s">
        <v>6</v>
      </c>
      <c r="F8" s="31" t="s">
        <v>7</v>
      </c>
      <c r="G8" s="32" t="s">
        <v>8</v>
      </c>
    </row>
    <row r="9" spans="2:9" ht="13.5" customHeight="1" x14ac:dyDescent="0.2">
      <c r="B9" s="14" t="s">
        <v>9</v>
      </c>
      <c r="C9" s="15">
        <f>+C10+C18</f>
        <v>77370327216.350006</v>
      </c>
      <c r="D9" s="15">
        <f>+D10+D18</f>
        <v>213004144577.69</v>
      </c>
      <c r="E9" s="15">
        <f>+E10+E18</f>
        <v>207760347292.73001</v>
      </c>
      <c r="F9" s="15">
        <f>+F10+F18</f>
        <v>82614124501.310013</v>
      </c>
      <c r="G9" s="16">
        <f>+F9-C9</f>
        <v>5243797284.9600067</v>
      </c>
      <c r="I9" s="13"/>
    </row>
    <row r="10" spans="2:9" ht="15" customHeight="1" x14ac:dyDescent="0.2">
      <c r="B10" s="17" t="s">
        <v>10</v>
      </c>
      <c r="C10" s="18">
        <f>SUM(C11:C17)</f>
        <v>4396357824.5299997</v>
      </c>
      <c r="D10" s="18">
        <f>SUM(D11:D17)</f>
        <v>208221169473.01001</v>
      </c>
      <c r="E10" s="18">
        <f>SUM(E11:E17)</f>
        <v>203321338271.45001</v>
      </c>
      <c r="F10" s="18">
        <f>SUM(F11:F17)</f>
        <v>9296189026.0899944</v>
      </c>
      <c r="G10" s="16">
        <f>+F10-C10</f>
        <v>4899831201.5599947</v>
      </c>
    </row>
    <row r="11" spans="2:9" ht="12" customHeight="1" x14ac:dyDescent="0.2">
      <c r="B11" s="19" t="s">
        <v>11</v>
      </c>
      <c r="C11" s="20">
        <v>2697592194.3099999</v>
      </c>
      <c r="D11" s="20">
        <v>162530646960.32001</v>
      </c>
      <c r="E11" s="20">
        <v>159708562540.85001</v>
      </c>
      <c r="F11" s="20">
        <f>+C11+D11-E11</f>
        <v>5519676613.7799988</v>
      </c>
      <c r="G11" s="21">
        <f>+F11-C11</f>
        <v>2822084419.4699988</v>
      </c>
    </row>
    <row r="12" spans="2:9" ht="13.5" customHeight="1" x14ac:dyDescent="0.2">
      <c r="B12" s="19" t="s">
        <v>12</v>
      </c>
      <c r="C12" s="20">
        <v>1332014663.8499999</v>
      </c>
      <c r="D12" s="20">
        <v>45600088893.760002</v>
      </c>
      <c r="E12" s="20">
        <v>43407982413.910004</v>
      </c>
      <c r="F12" s="20">
        <f t="shared" ref="F12:F17" si="0">+C12+D12-E12</f>
        <v>3524121143.6999969</v>
      </c>
      <c r="G12" s="21">
        <f t="shared" ref="G12:G17" si="1">+F12-C12</f>
        <v>2192106479.849997</v>
      </c>
    </row>
    <row r="13" spans="2:9" x14ac:dyDescent="0.2">
      <c r="B13" s="19" t="s">
        <v>13</v>
      </c>
      <c r="C13" s="20">
        <v>366264146.16000003</v>
      </c>
      <c r="D13" s="20">
        <v>90433618.930000007</v>
      </c>
      <c r="E13" s="20">
        <v>204793316.69</v>
      </c>
      <c r="F13" s="20">
        <f t="shared" si="0"/>
        <v>251904448.40000004</v>
      </c>
      <c r="G13" s="21">
        <f t="shared" si="1"/>
        <v>-114359697.75999999</v>
      </c>
    </row>
    <row r="14" spans="2:9" ht="12" customHeight="1" x14ac:dyDescent="0.2">
      <c r="B14" s="19" t="s">
        <v>14</v>
      </c>
      <c r="C14" s="20">
        <v>0</v>
      </c>
      <c r="D14" s="20">
        <v>0</v>
      </c>
      <c r="E14" s="20">
        <v>0</v>
      </c>
      <c r="F14" s="20">
        <f t="shared" si="0"/>
        <v>0</v>
      </c>
      <c r="G14" s="21">
        <f t="shared" si="1"/>
        <v>0</v>
      </c>
    </row>
    <row r="15" spans="2:9" ht="12.75" customHeight="1" x14ac:dyDescent="0.2">
      <c r="B15" s="19" t="s">
        <v>15</v>
      </c>
      <c r="C15" s="20">
        <v>486820.21</v>
      </c>
      <c r="D15" s="20">
        <v>0</v>
      </c>
      <c r="E15" s="20">
        <v>0</v>
      </c>
      <c r="F15" s="20">
        <f t="shared" si="0"/>
        <v>486820.21</v>
      </c>
      <c r="G15" s="21">
        <f t="shared" si="1"/>
        <v>0</v>
      </c>
    </row>
    <row r="16" spans="2:9" ht="14.25" customHeight="1" x14ac:dyDescent="0.2">
      <c r="B16" s="19" t="s">
        <v>16</v>
      </c>
      <c r="C16" s="20">
        <v>0</v>
      </c>
      <c r="D16" s="20">
        <v>0</v>
      </c>
      <c r="E16" s="20">
        <v>0</v>
      </c>
      <c r="F16" s="20">
        <f t="shared" si="0"/>
        <v>0</v>
      </c>
      <c r="G16" s="21">
        <f t="shared" si="1"/>
        <v>0</v>
      </c>
    </row>
    <row r="17" spans="2:7" ht="12" customHeight="1" x14ac:dyDescent="0.2">
      <c r="B17" s="19" t="s">
        <v>17</v>
      </c>
      <c r="C17" s="20">
        <v>0</v>
      </c>
      <c r="D17" s="20">
        <v>0</v>
      </c>
      <c r="E17" s="20">
        <v>0</v>
      </c>
      <c r="F17" s="20">
        <f t="shared" si="0"/>
        <v>0</v>
      </c>
      <c r="G17" s="21">
        <f t="shared" si="1"/>
        <v>0</v>
      </c>
    </row>
    <row r="18" spans="2:7" ht="20.25" customHeight="1" x14ac:dyDescent="0.2">
      <c r="B18" s="17" t="s">
        <v>18</v>
      </c>
      <c r="C18" s="18">
        <f>SUM(C19:C27)</f>
        <v>72973969391.820007</v>
      </c>
      <c r="D18" s="18">
        <f>SUM(D19:D27)</f>
        <v>4782975104.6799994</v>
      </c>
      <c r="E18" s="18">
        <f>SUM(E19:E27)</f>
        <v>4439009021.2799997</v>
      </c>
      <c r="F18" s="18">
        <f>SUM(F19:F27)</f>
        <v>73317935475.220016</v>
      </c>
      <c r="G18" s="22">
        <f>+F18-C18</f>
        <v>343966083.40000916</v>
      </c>
    </row>
    <row r="19" spans="2:7" ht="13.5" customHeight="1" x14ac:dyDescent="0.2">
      <c r="B19" s="19" t="s">
        <v>19</v>
      </c>
      <c r="C19" s="20">
        <v>29985063111.560001</v>
      </c>
      <c r="D19" s="20">
        <v>4204206606.23</v>
      </c>
      <c r="E19" s="20">
        <v>4242329776.4200001</v>
      </c>
      <c r="F19" s="20">
        <f>+C19+D19-E19</f>
        <v>29946939941.370003</v>
      </c>
      <c r="G19" s="23">
        <f>+F19-C19</f>
        <v>-38123170.189998627</v>
      </c>
    </row>
    <row r="20" spans="2:7" ht="14.25" customHeight="1" x14ac:dyDescent="0.2">
      <c r="B20" s="19" t="s">
        <v>20</v>
      </c>
      <c r="C20" s="20">
        <v>180010314.5</v>
      </c>
      <c r="D20" s="20">
        <v>0</v>
      </c>
      <c r="E20" s="20">
        <v>0</v>
      </c>
      <c r="F20" s="20">
        <f t="shared" ref="F20:F27" si="2">+C20+D20-E20</f>
        <v>180010314.5</v>
      </c>
      <c r="G20" s="23">
        <f t="shared" ref="G20:G27" si="3">+F20-C20</f>
        <v>0</v>
      </c>
    </row>
    <row r="21" spans="2:7" ht="15" customHeight="1" x14ac:dyDescent="0.2">
      <c r="B21" s="19" t="s">
        <v>21</v>
      </c>
      <c r="C21" s="20">
        <v>39321007144.290001</v>
      </c>
      <c r="D21" s="20">
        <v>551484949.47000003</v>
      </c>
      <c r="E21" s="20">
        <v>185950196.37</v>
      </c>
      <c r="F21" s="20">
        <f t="shared" si="2"/>
        <v>39686541897.389999</v>
      </c>
      <c r="G21" s="23">
        <f t="shared" si="3"/>
        <v>365534753.09999847</v>
      </c>
    </row>
    <row r="22" spans="2:7" ht="12.75" customHeight="1" x14ac:dyDescent="0.2">
      <c r="B22" s="19" t="s">
        <v>22</v>
      </c>
      <c r="C22" s="20">
        <v>4437570170.1599998</v>
      </c>
      <c r="D22" s="20">
        <v>27283548.98</v>
      </c>
      <c r="E22" s="20">
        <v>4365750.84</v>
      </c>
      <c r="F22" s="20">
        <f t="shared" si="2"/>
        <v>4460487968.2999992</v>
      </c>
      <c r="G22" s="23">
        <f t="shared" si="3"/>
        <v>22917798.13999939</v>
      </c>
    </row>
    <row r="23" spans="2:7" ht="12.75" customHeight="1" x14ac:dyDescent="0.2">
      <c r="B23" s="19" t="s">
        <v>23</v>
      </c>
      <c r="C23" s="20">
        <v>176996568.83000001</v>
      </c>
      <c r="D23" s="20">
        <v>0</v>
      </c>
      <c r="E23" s="20">
        <v>0</v>
      </c>
      <c r="F23" s="20">
        <f t="shared" si="2"/>
        <v>176996568.83000001</v>
      </c>
      <c r="G23" s="23">
        <f t="shared" si="3"/>
        <v>0</v>
      </c>
    </row>
    <row r="24" spans="2:7" ht="14.25" customHeight="1" x14ac:dyDescent="0.2">
      <c r="B24" s="19" t="s">
        <v>24</v>
      </c>
      <c r="C24" s="24">
        <v>-1159135562.1900001</v>
      </c>
      <c r="D24" s="20">
        <v>0</v>
      </c>
      <c r="E24" s="20">
        <v>6363297.6500000004</v>
      </c>
      <c r="F24" s="20">
        <f t="shared" si="2"/>
        <v>-1165498859.8400002</v>
      </c>
      <c r="G24" s="23">
        <f t="shared" si="3"/>
        <v>-6363297.6500000954</v>
      </c>
    </row>
    <row r="25" spans="2:7" ht="14.25" customHeight="1" x14ac:dyDescent="0.2">
      <c r="B25" s="19" t="s">
        <v>25</v>
      </c>
      <c r="C25" s="20">
        <v>32457644.670000002</v>
      </c>
      <c r="D25" s="20">
        <v>0</v>
      </c>
      <c r="E25" s="20">
        <v>0</v>
      </c>
      <c r="F25" s="20">
        <f t="shared" si="2"/>
        <v>32457644.670000002</v>
      </c>
      <c r="G25" s="23">
        <f t="shared" si="3"/>
        <v>0</v>
      </c>
    </row>
    <row r="26" spans="2:7" ht="15.75" customHeight="1" x14ac:dyDescent="0.2">
      <c r="B26" s="19" t="s">
        <v>26</v>
      </c>
      <c r="C26" s="20">
        <v>0</v>
      </c>
      <c r="D26" s="20">
        <v>0</v>
      </c>
      <c r="E26" s="20">
        <v>0</v>
      </c>
      <c r="F26" s="20">
        <f t="shared" si="2"/>
        <v>0</v>
      </c>
      <c r="G26" s="23">
        <f t="shared" si="3"/>
        <v>0</v>
      </c>
    </row>
    <row r="27" spans="2:7" ht="14.25" customHeight="1" x14ac:dyDescent="0.2">
      <c r="B27" s="19" t="s">
        <v>27</v>
      </c>
      <c r="C27" s="20">
        <v>0</v>
      </c>
      <c r="D27" s="20">
        <v>0</v>
      </c>
      <c r="E27" s="20">
        <v>0</v>
      </c>
      <c r="F27" s="20">
        <f t="shared" si="2"/>
        <v>0</v>
      </c>
      <c r="G27" s="23">
        <f t="shared" si="3"/>
        <v>0</v>
      </c>
    </row>
    <row r="28" spans="2:7" ht="9.75" customHeight="1" x14ac:dyDescent="0.2">
      <c r="B28" s="19"/>
      <c r="C28" s="15"/>
      <c r="D28" s="15"/>
      <c r="E28" s="15"/>
      <c r="F28" s="15"/>
      <c r="G28" s="25"/>
    </row>
    <row r="29" spans="2:7" ht="7.5" customHeight="1" thickBot="1" x14ac:dyDescent="0.25">
      <c r="B29" s="26"/>
      <c r="C29" s="27"/>
      <c r="D29" s="27"/>
      <c r="E29" s="27"/>
      <c r="F29" s="27"/>
      <c r="G29" s="28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33" t="s">
        <v>28</v>
      </c>
      <c r="C37" s="34"/>
      <c r="D37" s="34"/>
      <c r="E37" s="35"/>
      <c r="F37" s="35"/>
      <c r="G37" s="35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2023-05-13T20:38:26Z</cp:lastPrinted>
  <dcterms:created xsi:type="dcterms:W3CDTF">2021-11-06T00:21:29Z</dcterms:created>
  <dcterms:modified xsi:type="dcterms:W3CDTF">2024-05-08T01:21:00Z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I_5 EAA.xlsx</vt:lpwstr>
  </property>
</Properties>
</file>